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必要な枚数" sheetId="1" state="visible" r:id="rId1"/>
    <sheet name="1枚の長さ" sheetId="2" state="visible" r:id="rId2"/>
    <sheet name="必要m数と購入する長さ" sheetId="3" state="visible" r:id="rId3"/>
    <sheet name="端材の面積と端材率" sheetId="4" state="visible" r:id="rId4"/>
    <sheet name="概算費用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流す方向と直角の部屋の長さ b（m）</t>
        </is>
      </c>
      <c r="B1" s="2" t="n">
        <v>2.7</v>
      </c>
    </row>
    <row r="2">
      <c r="A2" s="1" t="inlineStr">
        <is>
          <t>ロール幅 w（m）</t>
        </is>
      </c>
      <c r="B2" s="2" t="n">
        <v>1.82</v>
      </c>
    </row>
    <row r="3">
      <c r="A3" s="1" t="inlineStr">
        <is>
          <t>必要な枚数 n</t>
        </is>
      </c>
      <c r="B3" s="3">
        <f>ROUNDUP(B1/B2,0)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流す方向の部屋の長さ a（m）</t>
        </is>
      </c>
      <c r="B1" s="2" t="n">
        <v>3.6</v>
      </c>
    </row>
    <row r="2">
      <c r="A2" s="1" t="inlineStr">
        <is>
          <t>切りしろ m（cm）</t>
        </is>
      </c>
      <c r="B2" s="2" t="n">
        <v>10</v>
      </c>
    </row>
    <row r="3">
      <c r="A3" s="1" t="inlineStr">
        <is>
          <t>柄リピート p（cm・無地は0）</t>
        </is>
      </c>
      <c r="B3" s="2" t="n">
        <v>0</v>
      </c>
    </row>
    <row r="4">
      <c r="A4" s="1" t="inlineStr">
        <is>
          <t>1枚の長さ l（m）</t>
        </is>
      </c>
      <c r="B4" s="3">
        <f>IF(B3&gt;0,B3/100*ROUNDUP((B1+B2/100)/(B3/100),0),B1+B2/100)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必要な枚数 n</t>
        </is>
      </c>
      <c r="B1" s="2" t="n">
        <v>2</v>
      </c>
    </row>
    <row r="2">
      <c r="A2" s="1" t="inlineStr">
        <is>
          <t>1枚の長さ l（m）</t>
        </is>
      </c>
      <c r="B2" s="2" t="n">
        <v>2.8</v>
      </c>
    </row>
    <row r="3">
      <c r="A3" s="1" t="inlineStr">
        <is>
          <t>切り売りの単位 u（m）</t>
        </is>
      </c>
      <c r="B3" s="2" t="n">
        <v>0.1</v>
      </c>
    </row>
    <row r="4">
      <c r="A4" s="1" t="inlineStr">
        <is>
          <t>必要m数 M（m）</t>
        </is>
      </c>
      <c r="B4" s="3">
        <f>B1*B2</f>
        <v/>
      </c>
    </row>
    <row r="5">
      <c r="A5" s="1" t="inlineStr">
        <is>
          <t>購入する長さ M'（m）</t>
        </is>
      </c>
      <c r="B5" s="3">
        <f>ROUNDUP(B4/B3,0)*B3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購入する長さ M'（m）</t>
        </is>
      </c>
      <c r="B1" s="2" t="n">
        <v>5.6</v>
      </c>
    </row>
    <row r="2">
      <c r="A2" s="1" t="inlineStr">
        <is>
          <t>ロール幅 w（m）</t>
        </is>
      </c>
      <c r="B2" s="2" t="n">
        <v>1.82</v>
      </c>
    </row>
    <row r="3">
      <c r="A3" s="1" t="inlineStr">
        <is>
          <t>床面積 S（㎡）</t>
        </is>
      </c>
      <c r="B3" s="2" t="n">
        <v>9.720000000000001</v>
      </c>
    </row>
    <row r="4">
      <c r="A4" s="1" t="inlineStr">
        <is>
          <t>端材の面積 E（㎡）</t>
        </is>
      </c>
      <c r="B4" s="3">
        <f>B1*B2-B3</f>
        <v/>
      </c>
    </row>
    <row r="5">
      <c r="A5" s="1" t="inlineStr">
        <is>
          <t>端材率 r</t>
        </is>
      </c>
      <c r="B5" s="3">
        <f>B4/(B1*B2)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単価 c（円）</t>
        </is>
      </c>
      <c r="B1" s="2" t="n">
        <v>1500</v>
      </c>
    </row>
    <row r="2">
      <c r="A2" s="1" t="inlineStr">
        <is>
          <t>数量 Q（m または ㎡）</t>
        </is>
      </c>
      <c r="B2" s="2" t="n">
        <v>5.6</v>
      </c>
    </row>
    <row r="3">
      <c r="A3" s="1" t="inlineStr">
        <is>
          <t>概算費用 T（円）</t>
        </is>
      </c>
      <c r="B3" s="3">
        <f>B1*B2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2026-09-17T14:25:24Z</dcterms:created>
  <dcterms:modified xsi:type="dcterms:W3CDTF">2026-09-17T14:25:24Z</dcterms:modified>
</cp:coreProperties>
</file>