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室内外の温度差" sheetId="1" state="visible" r:id="rId1"/>
    <sheet name="部位ごとの熱損失" sheetId="2" state="visible" r:id="rId2"/>
    <sheet name="換気による熱損失" sheetId="3" state="visible" r:id="rId3"/>
    <sheet name="熱損失の合計と部位別の割合" sheetId="4" state="visible" r:id="rId4"/>
    <sheet name="暖房の必要能力の目安と1日の熱量" sheetId="5" state="visible" r:id="rId5"/>
    <sheet name="1日の電気代の概算" sheetId="6" state="visible" r:id="rId6"/>
    <sheet name="熱貫流率と熱抵抗の関係" sheetId="7" state="visible" r:id="rId7"/>
    <sheet name="改善で減る熱損失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室内温度（℃）</t>
        </is>
      </c>
      <c r="B1" s="2" t="n">
        <v>20</v>
      </c>
    </row>
    <row r="2">
      <c r="A2" s="1" t="inlineStr">
        <is>
          <t>外気温度（℃）</t>
        </is>
      </c>
      <c r="B2" s="2" t="n">
        <v>0</v>
      </c>
    </row>
    <row r="3">
      <c r="A3" s="1" t="inlineStr">
        <is>
          <t>温度差 ΔT（K）</t>
        </is>
      </c>
      <c r="B3" s="3">
        <f>B1-B2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熱貫流率 U（W/(㎡·K)）</t>
        </is>
      </c>
      <c r="B1" s="2" t="n">
        <v>4.7</v>
      </c>
    </row>
    <row r="2">
      <c r="A2" s="1" t="inlineStr">
        <is>
          <t>面積 A（㎡）</t>
        </is>
      </c>
      <c r="B2" s="2" t="n">
        <v>3</v>
      </c>
    </row>
    <row r="3">
      <c r="A3" s="1" t="inlineStr">
        <is>
          <t>温度差 ΔT（K）</t>
        </is>
      </c>
      <c r="B3" s="2" t="n">
        <v>20</v>
      </c>
    </row>
    <row r="4">
      <c r="A4" s="1" t="inlineStr">
        <is>
          <t>熱損失 q（W）</t>
        </is>
      </c>
      <c r="B4" s="3">
        <f>B1*B2*B3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空気の容積比熱 c（Wh/(m³·K)）</t>
        </is>
      </c>
      <c r="B1" s="2" t="n">
        <v>0.34</v>
      </c>
    </row>
    <row r="2">
      <c r="A2" s="1" t="inlineStr">
        <is>
          <t>換気量 V（m³/h）</t>
        </is>
      </c>
      <c r="B2" s="2" t="n">
        <v>12</v>
      </c>
    </row>
    <row r="3">
      <c r="A3" s="1" t="inlineStr">
        <is>
          <t>温度差 ΔT（K）</t>
        </is>
      </c>
      <c r="B3" s="2" t="n">
        <v>20</v>
      </c>
    </row>
    <row r="4">
      <c r="A4" s="1" t="inlineStr">
        <is>
          <t>換気による熱損失 qv（W）</t>
        </is>
      </c>
      <c r="B4" s="3">
        <f>B1*B2*B3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外壁の熱損失（W）</t>
        </is>
      </c>
      <c r="B1" s="2" t="n">
        <v>108</v>
      </c>
    </row>
    <row r="2">
      <c r="A2" s="1" t="inlineStr">
        <is>
          <t>窓の熱損失（W）</t>
        </is>
      </c>
      <c r="B2" s="2" t="n">
        <v>282</v>
      </c>
    </row>
    <row r="3">
      <c r="A3" s="1" t="inlineStr">
        <is>
          <t>天井の熱損失（W）</t>
        </is>
      </c>
      <c r="B3" s="2" t="n">
        <v>50</v>
      </c>
    </row>
    <row r="4">
      <c r="A4" s="1" t="inlineStr">
        <is>
          <t>床の熱損失（W）</t>
        </is>
      </c>
      <c r="B4" s="2" t="n">
        <v>100</v>
      </c>
    </row>
    <row r="5">
      <c r="A5" s="1" t="inlineStr">
        <is>
          <t>換気による熱損失（W）</t>
        </is>
      </c>
      <c r="B5" s="2" t="n">
        <v>81.59999999999999</v>
      </c>
    </row>
    <row r="6">
      <c r="A6" s="1" t="inlineStr">
        <is>
          <t>熱損失の合計 Q（W）</t>
        </is>
      </c>
      <c r="B6" s="3">
        <f>SUM(B1:B5)</f>
        <v/>
      </c>
    </row>
    <row r="7">
      <c r="A7" s="1" t="inlineStr">
        <is>
          <t>窓の割合（%）</t>
        </is>
      </c>
      <c r="B7" s="3">
        <f>B2/B6*100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熱損失の合計 Q（W）</t>
        </is>
      </c>
      <c r="B1" s="2" t="n">
        <v>621.6</v>
      </c>
    </row>
    <row r="2">
      <c r="A2" s="1" t="inlineStr">
        <is>
          <t>1日の暖房時間 h（時間）</t>
        </is>
      </c>
      <c r="B2" s="2" t="n">
        <v>8</v>
      </c>
    </row>
    <row r="3">
      <c r="A3" s="1" t="inlineStr">
        <is>
          <t>必要能力の目安 P（kW）</t>
        </is>
      </c>
      <c r="B3" s="3">
        <f>B1/1000</f>
        <v/>
      </c>
    </row>
    <row r="4">
      <c r="A4" s="1" t="inlineStr">
        <is>
          <t>1日の熱量 E（kWh）</t>
        </is>
      </c>
      <c r="B4" s="3">
        <f>B1*B2/1000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1日の熱量 E（kWh）</t>
        </is>
      </c>
      <c r="B1" s="2" t="n">
        <v>4.9728</v>
      </c>
    </row>
    <row r="2">
      <c r="A2" s="1" t="inlineStr">
        <is>
          <t>暖房機器のCOP</t>
        </is>
      </c>
      <c r="B2" s="2" t="n">
        <v>4</v>
      </c>
    </row>
    <row r="3">
      <c r="A3" s="1" t="inlineStr">
        <is>
          <t>電気料金単価 u（円/kWh）</t>
        </is>
      </c>
      <c r="B3" s="2" t="n">
        <v>31</v>
      </c>
    </row>
    <row r="4">
      <c r="A4" s="1" t="inlineStr">
        <is>
          <t>1日の電気代 C（円）</t>
        </is>
      </c>
      <c r="B4" s="3">
        <f>B1/B2*B3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室内側の表面熱伝達抵抗 Rsi（m²·K/W）</t>
        </is>
      </c>
      <c r="B1" s="2" t="n">
        <v>0.11</v>
      </c>
    </row>
    <row r="2">
      <c r="A2" s="1" t="inlineStr">
        <is>
          <t>材料の熱抵抗値 R（m²·K/W）</t>
        </is>
      </c>
      <c r="B2" s="2" t="n">
        <v>2.63</v>
      </c>
    </row>
    <row r="3">
      <c r="A3" s="1" t="inlineStr">
        <is>
          <t>室外側の表面熱伝達抵抗 Rse（m²·K/W）</t>
        </is>
      </c>
      <c r="B3" s="2" t="n">
        <v>0.04</v>
      </c>
    </row>
    <row r="4">
      <c r="A4" s="1" t="inlineStr">
        <is>
          <t>熱貫流率 U（W/(㎡·K)）</t>
        </is>
      </c>
      <c r="B4" s="3">
        <f>1/(B1+B2+B3)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改善前の熱貫流率 U</t>
        </is>
      </c>
      <c r="B1" s="2" t="n">
        <v>4.7</v>
      </c>
    </row>
    <row r="2">
      <c r="A2" s="1" t="inlineStr">
        <is>
          <t>改善後の熱貫流率 U'</t>
        </is>
      </c>
      <c r="B2" s="2" t="n">
        <v>2.2</v>
      </c>
    </row>
    <row r="3">
      <c r="A3" s="1" t="inlineStr">
        <is>
          <t>面積 A（㎡）</t>
        </is>
      </c>
      <c r="B3" s="2" t="n">
        <v>3</v>
      </c>
    </row>
    <row r="4">
      <c r="A4" s="1" t="inlineStr">
        <is>
          <t>温度差 ΔT（K）</t>
        </is>
      </c>
      <c r="B4" s="2" t="n">
        <v>20</v>
      </c>
    </row>
    <row r="5">
      <c r="A5" s="1" t="inlineStr">
        <is>
          <t>減る熱損失 Δq（W）</t>
        </is>
      </c>
      <c r="B5" s="3">
        <f>(B1-B2)*B3*B4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2026-09-18T01:53:08Z</dcterms:created>
  <dcterms:modified xsi:type="dcterms:W3CDTF">2026-09-18T01:53:08Z</dcterms:modified>
</cp:coreProperties>
</file>