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施工面積" sheetId="1" state="visible" r:id="rId1"/>
    <sheet name="ロス込みの必要面積" sheetId="2" state="visible" r:id="rId2"/>
    <sheet name="1枚の面積と1袋のカバー面積" sheetId="3" state="visible" r:id="rId3"/>
    <sheet name="必要な枚数" sheetId="4" state="visible" r:id="rId4"/>
    <sheet name="必要な袋数" sheetId="5" state="visible" r:id="rId5"/>
    <sheet name="施工できる面積と余り" sheetId="6" state="visible" r:id="rId6"/>
    <sheet name="体積" sheetId="7" state="visible" r:id="rId7"/>
    <sheet name="熱抵抗値" sheetId="8" state="visible" r:id="rId8"/>
    <sheet name="概算費用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施工場所の縦の長さ（m）</t>
        </is>
      </c>
      <c r="B1" s="2" t="n">
        <v>5.4</v>
      </c>
    </row>
    <row r="2">
      <c r="A2" s="1" t="inlineStr">
        <is>
          <t>施工場所の横の長さ（m）</t>
        </is>
      </c>
      <c r="B2" s="2" t="n">
        <v>3.6</v>
      </c>
    </row>
    <row r="3">
      <c r="A3" s="1" t="inlineStr">
        <is>
          <t>施工面積（㎡）</t>
        </is>
      </c>
      <c r="B3" s="3">
        <f>B1*B2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施工面積（㎡）</t>
        </is>
      </c>
      <c r="B1" s="2" t="n">
        <v>19.44</v>
      </c>
    </row>
    <row r="2">
      <c r="A2" s="1" t="inlineStr">
        <is>
          <t>ロス率（%）</t>
        </is>
      </c>
      <c r="B2" s="2" t="n">
        <v>5</v>
      </c>
    </row>
    <row r="3">
      <c r="A3" s="1" t="inlineStr">
        <is>
          <t>ロス込みの必要面積（㎡）</t>
        </is>
      </c>
      <c r="B3" s="3">
        <f>B1*(1+B2/100)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1枚の幅（mm）</t>
        </is>
      </c>
      <c r="B1" s="2" t="n">
        <v>430</v>
      </c>
    </row>
    <row r="2">
      <c r="A2" s="1" t="inlineStr">
        <is>
          <t>1枚の長さ（mm）</t>
        </is>
      </c>
      <c r="B2" s="2" t="n">
        <v>2740</v>
      </c>
    </row>
    <row r="3">
      <c r="A3" s="1" t="inlineStr">
        <is>
          <t>1袋の枚数</t>
        </is>
      </c>
      <c r="B3" s="2" t="n">
        <v>10</v>
      </c>
    </row>
    <row r="4">
      <c r="A4" s="1" t="inlineStr">
        <is>
          <t>1枚の面積（㎡）</t>
        </is>
      </c>
      <c r="B4" s="3">
        <f>B1/1000*B2/1000</f>
        <v/>
      </c>
    </row>
    <row r="5">
      <c r="A5" s="1" t="inlineStr">
        <is>
          <t>1袋のカバー面積（㎡）</t>
        </is>
      </c>
      <c r="B5" s="3">
        <f>B4*B3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ロス込みの必要面積（㎡）</t>
        </is>
      </c>
      <c r="B1" s="2" t="n">
        <v>20.412</v>
      </c>
    </row>
    <row r="2">
      <c r="A2" s="1" t="inlineStr">
        <is>
          <t>1枚の面積（㎡）</t>
        </is>
      </c>
      <c r="B2" s="2" t="n">
        <v>1.1782</v>
      </c>
    </row>
    <row r="3">
      <c r="A3" s="1" t="inlineStr">
        <is>
          <t>必要な枚数</t>
        </is>
      </c>
      <c r="B3" s="3">
        <f>ROUNDUP(B1/B2,0)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必要な枚数</t>
        </is>
      </c>
      <c r="B1" s="2" t="n">
        <v>18</v>
      </c>
    </row>
    <row r="2">
      <c r="A2" s="1" t="inlineStr">
        <is>
          <t>1袋の枚数</t>
        </is>
      </c>
      <c r="B2" s="2" t="n">
        <v>10</v>
      </c>
    </row>
    <row r="3">
      <c r="A3" s="1" t="inlineStr">
        <is>
          <t>必要な袋数</t>
        </is>
      </c>
      <c r="B3" s="3">
        <f>ROUNDUP(B1/B2,0)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必要な袋数</t>
        </is>
      </c>
      <c r="B1" s="2" t="n">
        <v>2</v>
      </c>
    </row>
    <row r="2">
      <c r="A2" s="1" t="inlineStr">
        <is>
          <t>1袋のカバー面積（㎡）</t>
        </is>
      </c>
      <c r="B2" s="2" t="n">
        <v>11.782</v>
      </c>
    </row>
    <row r="3">
      <c r="A3" s="1" t="inlineStr">
        <is>
          <t>施工面積（㎡）</t>
        </is>
      </c>
      <c r="B3" s="2" t="n">
        <v>19.44</v>
      </c>
    </row>
    <row r="4">
      <c r="A4" s="1" t="inlineStr">
        <is>
          <t>施工できる面積（㎡）</t>
        </is>
      </c>
      <c r="B4" s="3">
        <f>B1*B2</f>
        <v/>
      </c>
    </row>
    <row r="5">
      <c r="A5" s="1" t="inlineStr">
        <is>
          <t>余り（㎡）</t>
        </is>
      </c>
      <c r="B5" s="3">
        <f>B4-B3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施工面積（㎡）</t>
        </is>
      </c>
      <c r="B1" s="2" t="n">
        <v>19.44</v>
      </c>
    </row>
    <row r="2">
      <c r="A2" s="1" t="inlineStr">
        <is>
          <t>厚み（mm）</t>
        </is>
      </c>
      <c r="B2" s="2" t="n">
        <v>100</v>
      </c>
    </row>
    <row r="3">
      <c r="A3" s="1" t="inlineStr">
        <is>
          <t>体積（m³）</t>
        </is>
      </c>
      <c r="B3" s="3">
        <f>B1*B2/1000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厚み（mm）</t>
        </is>
      </c>
      <c r="B1" s="2" t="n">
        <v>100</v>
      </c>
    </row>
    <row r="2">
      <c r="A2" s="1" t="inlineStr">
        <is>
          <t>熱伝導率（W/(m·K)）</t>
        </is>
      </c>
      <c r="B2" s="2" t="n">
        <v>0.038</v>
      </c>
    </row>
    <row r="3">
      <c r="A3" s="1" t="inlineStr">
        <is>
          <t>熱抵抗値（m²·K/W）</t>
        </is>
      </c>
      <c r="B3" s="3">
        <f>B1/1000/B2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単価（円）</t>
        </is>
      </c>
      <c r="B1" s="2" t="n">
        <v>3000</v>
      </c>
    </row>
    <row r="2">
      <c r="A2" s="1" t="inlineStr">
        <is>
          <t>数量（袋・㎡）</t>
        </is>
      </c>
      <c r="B2" s="2" t="n">
        <v>2</v>
      </c>
    </row>
    <row r="3">
      <c r="A3" s="1" t="inlineStr">
        <is>
          <t>概算費用（円）</t>
        </is>
      </c>
      <c r="B3" s="3">
        <f>B1*B2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2026-09-17T14:24:04Z</dcterms:created>
  <dcterms:modified xsi:type="dcterms:W3CDTF">2026-09-17T14:24:04Z</dcterms:modified>
</cp:coreProperties>
</file>