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収納の容積（L）" sheetId="1" state="visible" r:id="rId1"/>
    <sheet name="棚板を入れたときの段数と段の有効高さ" sheetId="2" state="visible" r:id="rId2"/>
    <sheet name="ボックスが何個入るか" sheetId="3" state="visible" r:id="rId3"/>
    <sheet name="本が何冊入るか" sheetId="4" state="visible" r:id="rId4"/>
    <sheet name="冊数から必要な棚幅を逆算する表" sheetId="5" state="visible" r:id="rId5"/>
    <sheet name="ハンガーが何本掛けられるか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A7040"/>
    </font>
  </fonts>
  <fills count="3">
    <fill>
      <patternFill/>
    </fill>
    <fill>
      <patternFill patternType="gray125"/>
    </fill>
    <fill>
      <patternFill patternType="solid">
        <fgColor rgb="00F5F8FA"/>
      </patternFill>
    </fill>
  </fills>
  <borders count="2">
    <border>
      <left/>
      <right/>
      <top/>
      <bottom/>
      <diagonal/>
    </border>
    <border>
      <left style="thin">
        <color rgb="00B8C6CC"/>
      </left>
      <right style="thin">
        <color rgb="00B8C6CC"/>
      </right>
      <top style="thin">
        <color rgb="00B8C6CC"/>
      </top>
      <bottom style="thin">
        <color rgb="00B8C6CC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2" borderId="1" pivotButton="0" quotePrefix="0" xfId="0"/>
    <xf numFmtId="0" fontId="0" fillId="0" borderId="1" pivotButton="0" quotePrefix="0" xfId="0"/>
    <xf numFmtId="0" fontId="1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内寸の幅（cm）</t>
        </is>
      </c>
      <c r="B1" s="2" t="n">
        <v>40</v>
      </c>
    </row>
    <row r="2">
      <c r="A2" s="1" t="inlineStr">
        <is>
          <t>内寸の奥行（cm）</t>
        </is>
      </c>
      <c r="B2" s="2" t="n">
        <v>28</v>
      </c>
    </row>
    <row r="3">
      <c r="A3" s="1" t="inlineStr">
        <is>
          <t>内寸の高さ（cm）</t>
        </is>
      </c>
      <c r="B3" s="2" t="n">
        <v>85</v>
      </c>
    </row>
    <row r="4">
      <c r="A4" s="1" t="inlineStr">
        <is>
          <t>容積（cm³）</t>
        </is>
      </c>
      <c r="B4" s="3">
        <f>B1*B2*B3</f>
        <v/>
      </c>
    </row>
    <row r="5">
      <c r="A5" s="1" t="inlineStr">
        <is>
          <t>容積（L）</t>
        </is>
      </c>
      <c r="B5" s="3">
        <f>B4/1000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内寸の高さ（cm）</t>
        </is>
      </c>
      <c r="B1" s="2" t="n">
        <v>85</v>
      </c>
    </row>
    <row r="2">
      <c r="A2" s="1" t="inlineStr">
        <is>
          <t>棚板の枚数</t>
        </is>
      </c>
      <c r="B2" s="2" t="n">
        <v>2</v>
      </c>
    </row>
    <row r="3">
      <c r="A3" s="1" t="inlineStr">
        <is>
          <t>棚板の厚み（cm）</t>
        </is>
      </c>
      <c r="B3" s="2" t="n">
        <v>1.8</v>
      </c>
    </row>
    <row r="4">
      <c r="A4" s="1" t="inlineStr">
        <is>
          <t>段数</t>
        </is>
      </c>
      <c r="B4" s="3">
        <f>B2+1</f>
        <v/>
      </c>
    </row>
    <row r="5">
      <c r="A5" s="1" t="inlineStr">
        <is>
          <t>段の有効高さ（cm）</t>
        </is>
      </c>
      <c r="B5" s="3">
        <f>(B1-B2*B3)/B4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内寸の幅（cm）</t>
        </is>
      </c>
      <c r="B1" s="2" t="n">
        <v>165</v>
      </c>
    </row>
    <row r="2">
      <c r="A2" s="1" t="inlineStr">
        <is>
          <t>内寸の奥行（cm）</t>
        </is>
      </c>
      <c r="B2" s="2" t="n">
        <v>80</v>
      </c>
    </row>
    <row r="3">
      <c r="A3" s="1" t="inlineStr">
        <is>
          <t>段の有効高さ（cm）</t>
        </is>
      </c>
      <c r="B3" s="2" t="n">
        <v>70</v>
      </c>
    </row>
    <row r="4">
      <c r="A4" s="1" t="inlineStr">
        <is>
          <t>段数</t>
        </is>
      </c>
      <c r="B4" s="2" t="n">
        <v>1</v>
      </c>
    </row>
    <row r="5">
      <c r="A5" s="1" t="inlineStr">
        <is>
          <t>ボックスの幅（cm）</t>
        </is>
      </c>
      <c r="B5" s="2" t="n">
        <v>53</v>
      </c>
    </row>
    <row r="6">
      <c r="A6" s="1" t="inlineStr">
        <is>
          <t>ボックスの奥行（cm）</t>
        </is>
      </c>
      <c r="B6" s="2" t="n">
        <v>39</v>
      </c>
    </row>
    <row r="7">
      <c r="A7" s="1" t="inlineStr">
        <is>
          <t>ボックスの高さ（cm）</t>
        </is>
      </c>
      <c r="B7" s="2" t="n">
        <v>23</v>
      </c>
    </row>
    <row r="8">
      <c r="A8" s="1" t="inlineStr">
        <is>
          <t>ボックスの個数</t>
        </is>
      </c>
      <c r="B8" s="3">
        <f>INT(B1/B5)*INT(B2/B6)*INT(B3/B7)*B4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棚の内寸の幅（cm）</t>
        </is>
      </c>
      <c r="B1" s="2" t="n">
        <v>80</v>
      </c>
    </row>
    <row r="2">
      <c r="A2" s="1" t="inlineStr">
        <is>
          <t>本1冊の厚み（cm）</t>
        </is>
      </c>
      <c r="B2" s="2" t="n">
        <v>1.5</v>
      </c>
    </row>
    <row r="3">
      <c r="A3" s="1" t="inlineStr">
        <is>
          <t>段数</t>
        </is>
      </c>
      <c r="B3" s="2" t="n">
        <v>3</v>
      </c>
    </row>
    <row r="4">
      <c r="A4" s="1" t="inlineStr">
        <is>
          <t>1段あたりの冊数</t>
        </is>
      </c>
      <c r="B4" s="3">
        <f>INT(B1/B2)</f>
        <v/>
      </c>
    </row>
    <row r="5">
      <c r="A5" s="1" t="inlineStr">
        <is>
          <t>合計の冊数</t>
        </is>
      </c>
      <c r="B5" s="3">
        <f>B4*B3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収納したい冊数</t>
        </is>
      </c>
      <c r="B1" s="2" t="n">
        <v>200</v>
      </c>
    </row>
    <row r="2">
      <c r="A2" s="1" t="inlineStr">
        <is>
          <t>段数</t>
        </is>
      </c>
      <c r="B2" s="2" t="n">
        <v>4</v>
      </c>
    </row>
    <row r="3">
      <c r="A3" s="1" t="inlineStr">
        <is>
          <t>本1冊の厚み（cm）</t>
        </is>
      </c>
      <c r="B3" s="2" t="n">
        <v>1.5</v>
      </c>
    </row>
    <row r="4">
      <c r="A4" s="1" t="inlineStr">
        <is>
          <t>1段あたりの冊数</t>
        </is>
      </c>
      <c r="B4" s="3">
        <f>ROUNDUP(B1/B2,0)</f>
        <v/>
      </c>
    </row>
    <row r="5">
      <c r="A5" s="1" t="inlineStr">
        <is>
          <t>必要な棚幅（cm）</t>
        </is>
      </c>
      <c r="B5" s="3">
        <f>B4*B3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パイプの長さ（cm）</t>
        </is>
      </c>
      <c r="B1" s="2" t="n">
        <v>120</v>
      </c>
    </row>
    <row r="2">
      <c r="A2" s="1" t="inlineStr">
        <is>
          <t>1着あたりの幅（cm）</t>
        </is>
      </c>
      <c r="B2" s="2" t="n">
        <v>3.5</v>
      </c>
    </row>
    <row r="3">
      <c r="A3" s="1" t="inlineStr">
        <is>
          <t>掛けられる本数</t>
        </is>
      </c>
      <c r="B3" s="3">
        <f>INT(B1/B2)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2026-09-18T02:54:53Z</dcterms:created>
  <dcterms:modified xsi:type="dcterms:W3CDTF">2026-09-18T02:54:53Z</dcterms:modified>
</cp:coreProperties>
</file>